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<sst xmlns="http://schemas.openxmlformats.org/spreadsheetml/2006/main" count="46" uniqueCount="40">
  <si>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</si>
  <si>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</si>
  <si>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</si>
  <si>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</si>
  <si>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</si>
  <si>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</si>
  <si>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</si>
  <si>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</si>
  <si>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</si>
  <si>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</si>
  <si>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</si>
  <si>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</si>
  <si>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</si>
  <si>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</si>
  <si>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</si>
  <si>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</si>
  <si>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</si>
  <si>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</si>
  <si>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</si>
  <si>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</si>
  <si>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</si>
  <si>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</si>
  <si>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</si>
  <si>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</si>
  <si>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</si>
  <si>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</si>
  <si>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</si>
  <si>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</si>
  <si>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</si>
  <si>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</si>
  <si>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</si>
  <si>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</si>
  <si>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</si>
  <si>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</si>
  <si>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</si>
  <si>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</si>
  <si>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</si>
  <si>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</si>
  <si>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FINANSAVIMO SUMOS PAGAL ŠALTINĮ, TIKSLINĘ PASKIRTĮ IR JŲ POKYČIAI PER 2015 METUS</t>
  </si>
  <si>
    <t>Visagino „Žiburio“ pagrindinė mokykla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</si>
</sst>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75" workbookViewId="0" topLeftCell="M12">
      <selection activeCell="C24" sqref="C24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20</v>
      </c>
    </row>
    <row r="3" ht="15">
      <c r="I3" s="4" t="s">
        <v>21</v>
      </c>
    </row>
    <row r="4" ht="15"/>
    <row r="5" spans="1:13" ht="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5"/>
    <row r="8" spans="1:13" ht="15">
      <c r="A8" s="22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5"/>
    <row r="10" spans="1:13" ht="15" customHeight="1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>
      <c r="A11" s="21"/>
      <c r="B11" s="21"/>
      <c r="C11" s="21"/>
      <c r="D11" s="1" t="s">
        <v>24</v>
      </c>
      <c r="E11" s="1" t="s">
        <v>37</v>
      </c>
      <c r="F11" s="1" t="s">
        <v>25</v>
      </c>
      <c r="G11" s="1" t="s">
        <v>5</v>
      </c>
      <c r="H11" s="1" t="s">
        <v>26</v>
      </c>
      <c r="I11" s="8" t="s">
        <v>19</v>
      </c>
      <c r="J11" s="1" t="s">
        <v>22</v>
      </c>
      <c r="K11" s="10" t="s">
        <v>32</v>
      </c>
      <c r="L11" s="11" t="s">
        <v>27</v>
      </c>
      <c r="M11" s="21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23</v>
      </c>
      <c r="L12" s="9">
        <v>12</v>
      </c>
      <c r="M12" s="9">
        <v>13</v>
      </c>
    </row>
    <row r="13" spans="1:13" ht="85.5">
      <c r="A13" s="1" t="s">
        <v>6</v>
      </c>
      <c r="B13" s="5" t="s">
        <v>33</v>
      </c>
      <c r="C13" s="17">
        <f aca="true" t="shared" si="0" ref="C13:L13">SUM(C14:C15)</f>
        <v>28735.23</v>
      </c>
      <c r="D13" s="17">
        <f t="shared" si="0"/>
        <v>327612.82</v>
      </c>
      <c r="E13" s="17">
        <f t="shared" si="0"/>
        <v>0.029999999998835847</v>
      </c>
      <c r="F13" s="17">
        <f t="shared" si="0"/>
        <v>98.41</v>
      </c>
      <c r="G13" s="17">
        <f t="shared" si="0"/>
        <v>0</v>
      </c>
      <c r="H13" s="17">
        <f t="shared" si="0"/>
        <v>0</v>
      </c>
      <c r="I13" s="17">
        <f t="shared" si="0"/>
        <v>-331273.98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aca="true" t="shared" si="1" ref="M13:M25">SUM(C13:L13)</f>
        <v>25172.50999999995</v>
      </c>
    </row>
    <row r="14" spans="1:13" ht="15" customHeight="1">
      <c r="A14" s="2" t="s">
        <v>7</v>
      </c>
      <c r="B14" s="3" t="s">
        <v>8</v>
      </c>
      <c r="C14" s="20">
        <v>28730.31</v>
      </c>
      <c r="D14" s="20"/>
      <c r="E14" s="20">
        <v>27580.78</v>
      </c>
      <c r="F14" s="20">
        <v>98.41</v>
      </c>
      <c r="G14" s="20"/>
      <c r="H14" s="20"/>
      <c r="I14" s="20">
        <v>-31236.99</v>
      </c>
      <c r="J14" s="20"/>
      <c r="K14" s="20"/>
      <c r="L14" s="20"/>
      <c r="M14" s="17">
        <f t="shared" si="1"/>
        <v>25172.51</v>
      </c>
    </row>
    <row r="15" spans="1:13" ht="15" customHeight="1">
      <c r="A15" s="2" t="s">
        <v>9</v>
      </c>
      <c r="B15" s="3" t="s">
        <v>10</v>
      </c>
      <c r="C15" s="20">
        <v>4.92</v>
      </c>
      <c r="D15" s="20">
        <v>327612.82</v>
      </c>
      <c r="E15" s="20">
        <v>-27580.75</v>
      </c>
      <c r="F15" s="20"/>
      <c r="G15" s="20"/>
      <c r="H15" s="20"/>
      <c r="I15" s="20">
        <v>-300036.99</v>
      </c>
      <c r="J15" s="20"/>
      <c r="K15" s="20"/>
      <c r="L15" s="20"/>
      <c r="M15" s="17">
        <f t="shared" si="1"/>
        <v>0</v>
      </c>
    </row>
    <row r="16" spans="1:13" ht="74.25" customHeight="1">
      <c r="A16" s="1" t="s">
        <v>11</v>
      </c>
      <c r="B16" s="5" t="s">
        <v>34</v>
      </c>
      <c r="C16" s="17">
        <f aca="true" t="shared" si="2" ref="C16:L16">SUM(C17:C18)</f>
        <v>415735.34</v>
      </c>
      <c r="D16" s="17">
        <f t="shared" si="2"/>
        <v>129325</v>
      </c>
      <c r="E16" s="17">
        <f t="shared" si="2"/>
        <v>0.11999999999989086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-136415.84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408644.6200000001</v>
      </c>
    </row>
    <row r="17" spans="1:13" ht="15" customHeight="1">
      <c r="A17" s="2" t="s">
        <v>28</v>
      </c>
      <c r="B17" s="3" t="s">
        <v>8</v>
      </c>
      <c r="C17" s="20">
        <v>415562.15</v>
      </c>
      <c r="D17" s="20"/>
      <c r="E17" s="20">
        <v>1635.82</v>
      </c>
      <c r="F17" s="20"/>
      <c r="G17" s="20"/>
      <c r="H17" s="20"/>
      <c r="I17" s="20">
        <v>-8729.4</v>
      </c>
      <c r="J17" s="20"/>
      <c r="K17" s="20"/>
      <c r="L17" s="20"/>
      <c r="M17" s="17">
        <f t="shared" si="1"/>
        <v>408468.57</v>
      </c>
    </row>
    <row r="18" spans="1:13" ht="15" customHeight="1">
      <c r="A18" s="2" t="s">
        <v>29</v>
      </c>
      <c r="B18" s="3" t="s">
        <v>10</v>
      </c>
      <c r="C18" s="20">
        <v>173.19</v>
      </c>
      <c r="D18" s="20">
        <v>129325</v>
      </c>
      <c r="E18" s="20">
        <v>-1635.7</v>
      </c>
      <c r="F18" s="20"/>
      <c r="G18" s="20"/>
      <c r="H18" s="20"/>
      <c r="I18" s="20">
        <v>-127686.44</v>
      </c>
      <c r="J18" s="20"/>
      <c r="K18" s="20"/>
      <c r="L18" s="20"/>
      <c r="M18" s="17">
        <f t="shared" si="1"/>
        <v>176.0500000000029</v>
      </c>
    </row>
    <row r="19" spans="1:13" ht="114.75" customHeight="1">
      <c r="A19" s="1" t="s">
        <v>12</v>
      </c>
      <c r="B19" s="5" t="s">
        <v>35</v>
      </c>
      <c r="C19" s="17">
        <f>SUM(C20:C21)</f>
        <v>12101.19</v>
      </c>
      <c r="D19" s="17">
        <f aca="true" t="shared" si="3" ref="C19:L19">SUM(D20:D21)</f>
        <v>12240.69</v>
      </c>
      <c r="E19" s="17">
        <f t="shared" si="3"/>
        <v>0.010000000000019327</v>
      </c>
      <c r="F19" s="17">
        <f t="shared" si="3"/>
        <v>557.61</v>
      </c>
      <c r="G19" s="17">
        <f t="shared" si="3"/>
        <v>0</v>
      </c>
      <c r="H19" s="17">
        <f t="shared" si="3"/>
        <v>0</v>
      </c>
      <c r="I19" s="17">
        <f t="shared" si="3"/>
        <v>-15006.71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9892.79</v>
      </c>
    </row>
    <row r="20" spans="1:13" ht="15" customHeight="1">
      <c r="A20" s="2" t="s">
        <v>14</v>
      </c>
      <c r="B20" s="3" t="s">
        <v>8</v>
      </c>
      <c r="C20" s="20"/>
      <c r="D20" s="20"/>
      <c r="E20" s="20">
        <v>139.49</v>
      </c>
      <c r="F20" s="20">
        <v>557.61</v>
      </c>
      <c r="G20" s="20"/>
      <c r="H20" s="20"/>
      <c r="I20" s="20">
        <v>-244.07</v>
      </c>
      <c r="J20" s="20"/>
      <c r="K20" s="20"/>
      <c r="L20" s="20"/>
      <c r="M20" s="17">
        <f t="shared" si="1"/>
        <v>453.03000000000003</v>
      </c>
    </row>
    <row r="21" spans="1:13" ht="15" customHeight="1">
      <c r="A21" s="2" t="s">
        <v>30</v>
      </c>
      <c r="B21" s="3" t="s">
        <v>10</v>
      </c>
      <c r="C21" s="20">
        <v>12101.19</v>
      </c>
      <c r="D21" s="20">
        <v>12240.69</v>
      </c>
      <c r="E21" s="20">
        <v>-139.48</v>
      </c>
      <c r="F21" s="20"/>
      <c r="G21" s="20"/>
      <c r="H21" s="20"/>
      <c r="I21" s="20">
        <v>-14762.64</v>
      </c>
      <c r="J21" s="20"/>
      <c r="K21" s="20"/>
      <c r="L21" s="20"/>
      <c r="M21" s="17">
        <f t="shared" si="1"/>
        <v>9439.760000000002</v>
      </c>
    </row>
    <row r="22" spans="1:13" ht="15" customHeight="1">
      <c r="A22" s="1" t="s">
        <v>15</v>
      </c>
      <c r="B22" s="5" t="s">
        <v>13</v>
      </c>
      <c r="C22" s="17">
        <f aca="true" t="shared" si="4" ref="C22:L22">SUM(C23:C24)</f>
        <v>82375.46</v>
      </c>
      <c r="D22" s="17">
        <f t="shared" si="4"/>
        <v>953.56</v>
      </c>
      <c r="E22" s="17">
        <f>SUM(E23:E24)</f>
        <v>-0.030000000000001137</v>
      </c>
      <c r="F22" s="17">
        <f t="shared" si="4"/>
        <v>3520.2</v>
      </c>
      <c r="G22" s="17">
        <f t="shared" si="4"/>
        <v>0</v>
      </c>
      <c r="H22" s="17">
        <f t="shared" si="4"/>
        <v>0</v>
      </c>
      <c r="I22" s="17">
        <f t="shared" si="4"/>
        <v>-8758.75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78090.44</v>
      </c>
    </row>
    <row r="23" spans="1:13" ht="15" customHeight="1">
      <c r="A23" s="2" t="s">
        <v>16</v>
      </c>
      <c r="B23" s="3" t="s">
        <v>8</v>
      </c>
      <c r="C23" s="20">
        <v>82375.46</v>
      </c>
      <c r="D23" s="20">
        <v>953.56</v>
      </c>
      <c r="E23" s="20">
        <v>-82.72</v>
      </c>
      <c r="F23" s="20">
        <v>3520.2</v>
      </c>
      <c r="G23" s="20"/>
      <c r="H23" s="20"/>
      <c r="I23" s="20">
        <v>-8676.06</v>
      </c>
      <c r="J23" s="20"/>
      <c r="K23" s="20"/>
      <c r="L23" s="20"/>
      <c r="M23" s="17">
        <f t="shared" si="1"/>
        <v>78090.44</v>
      </c>
    </row>
    <row r="24" spans="1:13" ht="15" customHeight="1">
      <c r="A24" s="2" t="s">
        <v>17</v>
      </c>
      <c r="B24" s="3" t="s">
        <v>10</v>
      </c>
      <c r="C24" s="20"/>
      <c r="D24" s="20"/>
      <c r="E24" s="20">
        <v>82.69</v>
      </c>
      <c r="F24" s="20"/>
      <c r="G24" s="20"/>
      <c r="H24" s="20"/>
      <c r="I24" s="20">
        <v>-82.69</v>
      </c>
      <c r="J24" s="20"/>
      <c r="K24" s="20"/>
      <c r="L24" s="20"/>
      <c r="M24" s="17">
        <f t="shared" si="1"/>
        <v>0</v>
      </c>
    </row>
    <row r="25" spans="1:13" ht="15" customHeight="1">
      <c r="A25" s="1" t="s">
        <v>18</v>
      </c>
      <c r="B25" s="5" t="s">
        <v>31</v>
      </c>
      <c r="C25" s="18">
        <f aca="true" t="shared" si="5" ref="C25:L25">SUM(C13,C16,C19,C22)</f>
        <v>538947.22</v>
      </c>
      <c r="D25" s="18">
        <f t="shared" si="5"/>
        <v>470132.07</v>
      </c>
      <c r="E25" s="18">
        <f t="shared" si="5"/>
        <v>0.1299999999987449</v>
      </c>
      <c r="F25" s="18">
        <f t="shared" si="5"/>
        <v>4176.219999999999</v>
      </c>
      <c r="G25" s="18">
        <f t="shared" si="5"/>
        <v>0</v>
      </c>
      <c r="H25" s="18">
        <f t="shared" si="5"/>
        <v>0</v>
      </c>
      <c r="I25" s="18">
        <f t="shared" si="5"/>
        <v>-491455.27999999997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521800.36000000004</v>
      </c>
    </row>
    <row r="26" ht="15">
      <c r="A26" s="19" t="s">
        <v>36</v>
      </c>
    </row>
    <row r="27" spans="1:5" ht="15" customHeight="1">
      <c r="A27" s="14"/>
      <c r="B27" s="14"/>
      <c r="C27" s="14"/>
      <c r="D27" s="14"/>
      <c r="E27" s="14"/>
    </row>
    <row r="28" spans="1:15" ht="15" customHeight="1">
      <c r="A28" s="14"/>
      <c r="B28" s="14"/>
      <c r="C28" s="14"/>
      <c r="D28" s="14"/>
      <c r="E28" s="14"/>
      <c r="O28" s="13"/>
    </row>
    <row r="29" spans="1:15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Ziburys</dc:creator>
  <cp:keywords/>
  <dc:description/>
  <cp:lastModifiedBy>Ziburys</cp:lastModifiedBy>
  <cp:lastPrinted>2016-02-03T08:12:57Z</cp:lastPrinted>
  <dcterms:created xsi:type="dcterms:W3CDTF">1996-10-14T23:33:28Z</dcterms:created>
  <dcterms:modified xsi:type="dcterms:W3CDTF">2016-03-16T06:39:42Z</dcterms:modified>
  <cp:category/>
  <cp:version/>
  <cp:contentType/>
  <cp:contentStatus/>
</cp:coreProperties>
</file>